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<sst xmlns="http://schemas.openxmlformats.org/spreadsheetml/2006/main" count="50" uniqueCount="38">
  <si>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</si>
  <si>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</si>
  <si>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</si>
  <si>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</si>
  <si>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</si>
  <si>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</si>
  <si>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</si>
  <si>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</si>
  <si>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</si>
  <si>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</si>
  <si>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</si>
  <si>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</si>
  <si>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</si>
  <si>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</si>
  <si>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</si>
  <si>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</si>
  <si>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</si>
  <si>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</si>
  <si>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</si>
  <si>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</si>
  <si>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</si>
  <si>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</si>
  <si>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</si>
  <si>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</si>
  <si>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</si>
  <si>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</si>
  <si>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</si>
  <si>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</si>
  <si>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</si>
  <si>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</si>
  <si>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</si>
  <si>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</si>
  <si>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</si>
  <si>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Кирова,дом № 202</t>
  </si>
  <si>
    <t>Общеполезная площадь жилых помещений дома                                                                                   4054,3 м2</t>
  </si>
  <si>
    <t>Размер платы за содержание и ремонт жилого помещения                                                              18,48 руб./м2</t>
  </si>
  <si>
    <t>Сумма ,начисленная за содержание и текущий ремонт,руб./год                                                     899 081,57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</si>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</sst>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4054.3</v>
      </c>
      <c r="E8" s="15">
        <v>0.6</v>
      </c>
      <c r="F8" s="5">
        <f t="shared" ref="F8:F13" si="0">D8*E8*12</f>
        <v>29190.959999999999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4054.3</v>
      </c>
      <c r="E9" s="15">
        <v>1.1200000000000001</v>
      </c>
      <c r="F9" s="5">
        <f t="shared" si="0"/>
        <v>54489.792000000009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4054.3</v>
      </c>
      <c r="E10" s="15">
        <v>0.73</v>
      </c>
      <c r="F10" s="5">
        <f t="shared" si="0"/>
        <v>35515.668000000005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4054.3</v>
      </c>
      <c r="E11" s="15">
        <v>4.05</v>
      </c>
      <c r="F11" s="5">
        <f t="shared" si="0"/>
        <v>197038.98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4054.3</v>
      </c>
      <c r="E12" s="15">
        <v>1.1499999999999999</v>
      </c>
      <c r="F12" s="5">
        <f t="shared" si="0"/>
        <v>55949.34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4054.3</v>
      </c>
      <c r="E13" s="15">
        <v>0.08</v>
      </c>
      <c r="F13" s="5">
        <f t="shared" si="0"/>
        <v>3892.1279999999997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4054.3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37</v>
      </c>
      <c r="C15" s="15" t="s">
        <v>7</v>
      </c>
      <c r="D15" s="18">
        <v>4054.3</v>
      </c>
      <c r="E15" s="15">
        <v>1.76</v>
      </c>
      <c r="F15" s="5">
        <f t="shared" ref="F15:F20" si="2">D15*E15*12</f>
        <v>85626.816000000006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4054.3</v>
      </c>
      <c r="E16" s="15">
        <v>1.85</v>
      </c>
      <c r="F16" s="5">
        <f t="shared" si="2"/>
        <v>90005.46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4054.3</v>
      </c>
      <c r="E17" s="15">
        <v>2.77</v>
      </c>
      <c r="F17" s="5">
        <f t="shared" si="2"/>
        <v>134764.932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4054.3</v>
      </c>
      <c r="E18" s="9">
        <v>0.88</v>
      </c>
      <c r="F18" s="9">
        <f t="shared" si="2"/>
        <v>42813.408000000003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4054.3</v>
      </c>
      <c r="E19" s="9">
        <v>1.64</v>
      </c>
      <c r="F19" s="9">
        <f t="shared" si="2"/>
        <v>79788.623999999996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4054.3</v>
      </c>
      <c r="E20" s="9">
        <v>1.85</v>
      </c>
      <c r="F20" s="9">
        <f t="shared" si="2"/>
        <v>90005.46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899081.56799999997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19" t="s">
        <v>27</v>
      </c>
      <c r="F25" s="19"/>
    </row>
    <row r="26" spans="1:9" ht="15.75" x14ac:dyDescent="0.25">
      <c r="B26" s="17" t="s">
        <v>25</v>
      </c>
      <c r="E26" s="19" t="s">
        <v>28</v>
      </c>
      <c r="F26" s="19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2024-02-14T13:31:14Z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